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CO DATA\PCO DATA\PROJECT MANAGEMENT\Projecten\Secretariat EVDC - dentists\Communicatie\Website\Content\"/>
    </mc:Choice>
  </mc:AlternateContent>
  <xr:revisionPtr revIDLastSave="0" documentId="13_ncr:1_{59D16C16-4541-4B4D-9BE4-67191B0F179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6" i="1" l="1"/>
  <c r="Q23" i="1"/>
  <c r="Q24" i="1"/>
  <c r="Q25" i="1"/>
  <c r="Q26" i="1"/>
  <c r="Q27" i="1"/>
  <c r="Q33" i="1"/>
  <c r="Q34" i="1"/>
  <c r="Q42" i="1"/>
  <c r="Q51" i="1"/>
  <c r="Q50" i="1"/>
  <c r="Q49" i="1"/>
  <c r="Q48" i="1"/>
  <c r="Q47" i="1"/>
  <c r="Q15" i="1"/>
  <c r="Q43" i="1"/>
  <c r="Q41" i="1"/>
  <c r="Q40" i="1"/>
  <c r="Q39" i="1"/>
  <c r="Q38" i="1"/>
  <c r="Q37" i="1"/>
  <c r="Q8" i="1"/>
  <c r="Q9" i="1"/>
  <c r="Q10" i="1"/>
  <c r="Q11" i="1"/>
  <c r="Q12" i="1"/>
  <c r="Q13" i="1"/>
  <c r="Q14" i="1"/>
  <c r="Q18" i="1"/>
  <c r="Q19" i="1"/>
  <c r="Q20" i="1"/>
  <c r="Q21" i="1"/>
  <c r="Q22" i="1"/>
  <c r="Q31" i="1"/>
  <c r="Q32" i="1"/>
  <c r="Q53" i="1"/>
</calcChain>
</file>

<file path=xl/sharedStrings.xml><?xml version="1.0" encoding="utf-8"?>
<sst xmlns="http://schemas.openxmlformats.org/spreadsheetml/2006/main" count="74" uniqueCount="66">
  <si>
    <t>Publications</t>
  </si>
  <si>
    <t>Scientific papers/international journal/co-author</t>
  </si>
  <si>
    <t>Reviews/international journal</t>
  </si>
  <si>
    <t>Case reports/first author</t>
  </si>
  <si>
    <t>Case reports/co-author</t>
  </si>
  <si>
    <t>Text book chapter</t>
  </si>
  <si>
    <t>Teaching/presentations</t>
  </si>
  <si>
    <t>Poster/author</t>
  </si>
  <si>
    <t>Lecture international continuing education (per hour)</t>
  </si>
  <si>
    <t>Lecture national continuing education (per hour)</t>
  </si>
  <si>
    <t>Wetlabs international continuing education (per half day)</t>
  </si>
  <si>
    <t>Wetlabs national continuing education (per half day)</t>
  </si>
  <si>
    <t>EVDC re-evaluation template</t>
  </si>
  <si>
    <t>PhD</t>
  </si>
  <si>
    <t>Meeting organisation (per day)</t>
  </si>
  <si>
    <t>Attendance of congresses/meetings</t>
  </si>
  <si>
    <t>International congresses/meetings (per half day)</t>
  </si>
  <si>
    <t>National congresses/meetings (per half day)</t>
  </si>
  <si>
    <t>Supervisor (per resident per year)</t>
  </si>
  <si>
    <t>Member of Exam Committee (per year)</t>
  </si>
  <si>
    <t>Member of the college board (per year)</t>
  </si>
  <si>
    <t>Member of Educational Committee (per year)</t>
  </si>
  <si>
    <t>Member of Credentials Committee (per year)</t>
  </si>
  <si>
    <t>Member of other College Committee (per year)</t>
  </si>
  <si>
    <t>Other boards and committees</t>
  </si>
  <si>
    <t>Veterinary Oral Health Council (per year)</t>
  </si>
  <si>
    <t>National editorial board</t>
  </si>
  <si>
    <t>Examination committee for national panellists</t>
  </si>
  <si>
    <t>Advisory boards</t>
  </si>
  <si>
    <t>International editorial board</t>
  </si>
  <si>
    <t>Questions for exam sessions</t>
  </si>
  <si>
    <t>Anno1</t>
  </si>
  <si>
    <t>Anno2</t>
  </si>
  <si>
    <t>Anno3</t>
  </si>
  <si>
    <t>Anno4</t>
  </si>
  <si>
    <t>Anno5</t>
  </si>
  <si>
    <t>Total</t>
  </si>
  <si>
    <t>Is total &gt; 100 ?</t>
  </si>
  <si>
    <t>No</t>
  </si>
  <si>
    <t xml:space="preserve"> </t>
  </si>
  <si>
    <t>Worked &gt; 60% of full time (40 hours/week) in veterinary dentistry?</t>
  </si>
  <si>
    <t>yes</t>
  </si>
  <si>
    <t>Attended AGM, Yes/no</t>
  </si>
  <si>
    <t>Attended AGM more often than every third year?</t>
  </si>
  <si>
    <t>Recertified?</t>
  </si>
  <si>
    <t>RCC-member:</t>
  </si>
  <si>
    <t>Having updated Case-Log</t>
  </si>
  <si>
    <t>Mentoring PhD</t>
  </si>
  <si>
    <t>Active in two or more categories?</t>
  </si>
  <si>
    <t>Scientific papers/international journal/first, second or last author</t>
  </si>
  <si>
    <t>Research presentation at international meeting</t>
  </si>
  <si>
    <t>Research presentation at national meeting</t>
  </si>
  <si>
    <t>Reviewer for International Peer-review Journals, per review</t>
  </si>
  <si>
    <t>Attending advanced training courses (per day)</t>
  </si>
  <si>
    <t>Board member of professional society</t>
  </si>
  <si>
    <t>Editing book (justification might be requested)</t>
  </si>
  <si>
    <t>If yes; Year</t>
  </si>
  <si>
    <t>CATEGORIES:</t>
  </si>
  <si>
    <t xml:space="preserve">Comments; </t>
  </si>
  <si>
    <t>4....8</t>
  </si>
  <si>
    <t>For categories, where there is optional points (row 15 and 37-41), pls explain for any points above minimum</t>
  </si>
  <si>
    <t>5….20</t>
  </si>
  <si>
    <t>Fill in the number/s of the applicable activity for each year in Column "Anno 1" to "Anno 5" respectively, exept for row 15 and 37-41</t>
  </si>
  <si>
    <t>For row 15 and 37-41, fill in the appropriate points/scores for each block</t>
  </si>
  <si>
    <t>Anno 1 is the first year of the 5 year evaluation period, and Anno 5 is the last year</t>
  </si>
  <si>
    <t>Involvement in College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</si>
</sst>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7" fontId="0" fillId="0" borderId="0" xfId="0" applyNumberFormat="1"/>
    <xf numFmtId="0" fontId="1" fillId="0" borderId="1" xfId="0" applyFont="1" applyBorder="1"/>
    <xf numFmtId="0" fontId="0" fillId="0" borderId="1" xfId="0" applyBorder="1"/>
    <xf numFmtId="0" fontId="0" fillId="0" borderId="0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tabSelected="1" workbookViewId="0">
      <selection activeCell="E17" sqref="E17"/>
    </sheetView>
  </sheetViews>
  <sheetFormatPr defaultColWidth="9.109375" defaultRowHeight="14.4" x14ac:dyDescent="0.3"/>
  <sheetData>
    <row r="1" spans="1:17" x14ac:dyDescent="0.3">
      <c r="A1" s="1" t="s">
        <v>12</v>
      </c>
    </row>
    <row r="3" spans="1:17" x14ac:dyDescent="0.3"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Q3" s="1" t="s">
        <v>36</v>
      </c>
    </row>
    <row r="4" spans="1:17" x14ac:dyDescent="0.3">
      <c r="A4" s="1" t="s">
        <v>42</v>
      </c>
      <c r="K4" s="1"/>
      <c r="L4" s="1"/>
      <c r="M4" s="1"/>
      <c r="N4" s="1"/>
      <c r="O4" s="1"/>
      <c r="Q4" s="1"/>
    </row>
    <row r="5" spans="1:17" x14ac:dyDescent="0.3">
      <c r="A5" s="1"/>
      <c r="Q5" s="1"/>
    </row>
    <row r="6" spans="1:17" x14ac:dyDescent="0.3">
      <c r="A6" s="1" t="s">
        <v>57</v>
      </c>
      <c r="Q6" s="1"/>
    </row>
    <row r="7" spans="1:17" x14ac:dyDescent="0.3">
      <c r="A7" s="1" t="s">
        <v>0</v>
      </c>
      <c r="Q7" s="1"/>
    </row>
    <row r="8" spans="1:17" x14ac:dyDescent="0.3">
      <c r="B8" t="s">
        <v>49</v>
      </c>
      <c r="I8">
        <v>10</v>
      </c>
      <c r="Q8" s="1">
        <f>(K8+L8+M8+N8+O8)*10</f>
        <v>0</v>
      </c>
    </row>
    <row r="9" spans="1:17" x14ac:dyDescent="0.3">
      <c r="B9" t="s">
        <v>1</v>
      </c>
      <c r="I9">
        <v>5</v>
      </c>
      <c r="Q9" s="1">
        <f>(K9+L9+M9+N9+O9)*5</f>
        <v>0</v>
      </c>
    </row>
    <row r="10" spans="1:17" x14ac:dyDescent="0.3">
      <c r="B10" t="s">
        <v>2</v>
      </c>
      <c r="I10">
        <v>5</v>
      </c>
      <c r="Q10" s="1">
        <f>(K10+L10+M10+N10+O10)*5</f>
        <v>0</v>
      </c>
    </row>
    <row r="11" spans="1:17" x14ac:dyDescent="0.3">
      <c r="B11" t="s">
        <v>3</v>
      </c>
      <c r="I11">
        <v>4</v>
      </c>
      <c r="Q11" s="1">
        <f>(K11+L11+M11+N11+O11)*4</f>
        <v>0</v>
      </c>
    </row>
    <row r="12" spans="1:17" x14ac:dyDescent="0.3">
      <c r="B12" t="s">
        <v>4</v>
      </c>
      <c r="I12">
        <v>3</v>
      </c>
      <c r="Q12" s="1">
        <f>(K12+L12+M12+N12+O12)*3</f>
        <v>0</v>
      </c>
    </row>
    <row r="13" spans="1:17" x14ac:dyDescent="0.3">
      <c r="B13" t="s">
        <v>5</v>
      </c>
      <c r="I13">
        <v>10</v>
      </c>
      <c r="Q13" s="1">
        <f>(K13+L13+M13+N13+O13)*10</f>
        <v>0</v>
      </c>
    </row>
    <row r="14" spans="1:17" x14ac:dyDescent="0.3">
      <c r="B14" t="s">
        <v>13</v>
      </c>
      <c r="I14">
        <v>20</v>
      </c>
      <c r="Q14" s="1">
        <f>(K14+L14+M14+N14+O14)*20</f>
        <v>0</v>
      </c>
    </row>
    <row r="15" spans="1:17" x14ac:dyDescent="0.3">
      <c r="B15" t="s">
        <v>55</v>
      </c>
      <c r="I15" s="2" t="s">
        <v>61</v>
      </c>
      <c r="Q15" s="1">
        <f>K15+L15+M15+N15+O15</f>
        <v>0</v>
      </c>
    </row>
    <row r="16" spans="1:17" x14ac:dyDescent="0.3">
      <c r="Q16" s="1"/>
    </row>
    <row r="17" spans="1:17" x14ac:dyDescent="0.3">
      <c r="A17" s="1" t="s">
        <v>6</v>
      </c>
      <c r="Q17" s="1"/>
    </row>
    <row r="18" spans="1:17" x14ac:dyDescent="0.3">
      <c r="B18" t="s">
        <v>50</v>
      </c>
      <c r="I18">
        <v>4</v>
      </c>
      <c r="Q18" s="1">
        <f>(K18+L18+M18+N18+O18)*4</f>
        <v>0</v>
      </c>
    </row>
    <row r="19" spans="1:17" x14ac:dyDescent="0.3">
      <c r="B19" t="s">
        <v>51</v>
      </c>
      <c r="I19">
        <v>2</v>
      </c>
      <c r="Q19" s="1">
        <f>(K19+L19+M19+N19+O19)*2</f>
        <v>0</v>
      </c>
    </row>
    <row r="20" spans="1:17" x14ac:dyDescent="0.3">
      <c r="B20" t="s">
        <v>7</v>
      </c>
      <c r="I20">
        <v>2</v>
      </c>
      <c r="Q20" s="1">
        <f>(K20+L20+M20+N20+O20)*2</f>
        <v>0</v>
      </c>
    </row>
    <row r="21" spans="1:17" x14ac:dyDescent="0.3">
      <c r="B21" t="s">
        <v>8</v>
      </c>
      <c r="I21">
        <v>1</v>
      </c>
      <c r="Q21" s="1">
        <f>K21+L21+M21+N21+O21</f>
        <v>0</v>
      </c>
    </row>
    <row r="22" spans="1:17" x14ac:dyDescent="0.3">
      <c r="B22" t="s">
        <v>9</v>
      </c>
      <c r="I22">
        <v>1</v>
      </c>
      <c r="Q22" s="1">
        <f>K22+L22+M22+N22+O22</f>
        <v>0</v>
      </c>
    </row>
    <row r="23" spans="1:17" x14ac:dyDescent="0.3">
      <c r="B23" t="s">
        <v>10</v>
      </c>
      <c r="I23">
        <v>2</v>
      </c>
      <c r="Q23" s="1">
        <f>(K23+L23+M23+N23+O23)*2</f>
        <v>0</v>
      </c>
    </row>
    <row r="24" spans="1:17" x14ac:dyDescent="0.3">
      <c r="B24" t="s">
        <v>11</v>
      </c>
      <c r="I24">
        <v>2</v>
      </c>
      <c r="Q24" s="1">
        <f>(K24+L24+M24+N24+O24)*2</f>
        <v>0</v>
      </c>
    </row>
    <row r="25" spans="1:17" x14ac:dyDescent="0.3">
      <c r="B25" t="s">
        <v>14</v>
      </c>
      <c r="I25">
        <v>2</v>
      </c>
      <c r="Q25" s="1">
        <f>(K25+L25+M25+N25+O25)*2</f>
        <v>0</v>
      </c>
    </row>
    <row r="26" spans="1:17" x14ac:dyDescent="0.3">
      <c r="B26" t="s">
        <v>47</v>
      </c>
      <c r="I26">
        <v>5</v>
      </c>
      <c r="Q26" s="1">
        <f>(K26+L26+M26+N26+O26)*5</f>
        <v>0</v>
      </c>
    </row>
    <row r="27" spans="1:17" x14ac:dyDescent="0.3">
      <c r="B27" t="s">
        <v>52</v>
      </c>
      <c r="I27">
        <v>3</v>
      </c>
      <c r="Q27" s="1">
        <f>(K27+L27+M27+N27+O27)*3</f>
        <v>0</v>
      </c>
    </row>
    <row r="28" spans="1:17" x14ac:dyDescent="0.3">
      <c r="Q28" s="1"/>
    </row>
    <row r="29" spans="1:17" x14ac:dyDescent="0.3">
      <c r="Q29" s="1"/>
    </row>
    <row r="30" spans="1:17" x14ac:dyDescent="0.3">
      <c r="A30" s="1" t="s">
        <v>15</v>
      </c>
      <c r="Q30" s="1"/>
    </row>
    <row r="31" spans="1:17" x14ac:dyDescent="0.3">
      <c r="B31" t="s">
        <v>16</v>
      </c>
      <c r="I31">
        <v>1</v>
      </c>
      <c r="Q31" s="1">
        <f>K31+L31+M31+N31+O31</f>
        <v>0</v>
      </c>
    </row>
    <row r="32" spans="1:17" x14ac:dyDescent="0.3">
      <c r="B32" t="s">
        <v>17</v>
      </c>
      <c r="I32">
        <v>1</v>
      </c>
      <c r="Q32" s="1">
        <f>K32+L32+M32+N32+O32</f>
        <v>0</v>
      </c>
    </row>
    <row r="33" spans="1:17" x14ac:dyDescent="0.3">
      <c r="B33" t="s">
        <v>53</v>
      </c>
      <c r="I33">
        <v>2</v>
      </c>
      <c r="Q33" s="1">
        <f>(K33+L33+M33+N33+O33)*2</f>
        <v>0</v>
      </c>
    </row>
    <row r="34" spans="1:17" x14ac:dyDescent="0.3">
      <c r="B34" t="s">
        <v>46</v>
      </c>
      <c r="I34">
        <v>3</v>
      </c>
      <c r="Q34" s="1">
        <f>(K34+L34+M34+N34+O34)*3</f>
        <v>0</v>
      </c>
    </row>
    <row r="35" spans="1:17" x14ac:dyDescent="0.3">
      <c r="Q35" s="1"/>
    </row>
    <row r="36" spans="1:17" x14ac:dyDescent="0.3">
      <c r="A36" s="1" t="s">
        <v>65</v>
      </c>
      <c r="Q36" s="1"/>
    </row>
    <row r="37" spans="1:17" x14ac:dyDescent="0.3">
      <c r="B37" t="s">
        <v>18</v>
      </c>
      <c r="I37" t="s">
        <v>59</v>
      </c>
      <c r="Q37" s="1">
        <f>K37+L37+M37+N37+O37</f>
        <v>0</v>
      </c>
    </row>
    <row r="38" spans="1:17" x14ac:dyDescent="0.3">
      <c r="B38" t="s">
        <v>20</v>
      </c>
      <c r="I38" t="s">
        <v>59</v>
      </c>
      <c r="Q38" s="1">
        <f>K38+L38+M38+N38+O38</f>
        <v>0</v>
      </c>
    </row>
    <row r="39" spans="1:17" x14ac:dyDescent="0.3">
      <c r="B39" t="s">
        <v>19</v>
      </c>
      <c r="I39" t="s">
        <v>59</v>
      </c>
      <c r="Q39" s="1">
        <f>K39+L39+M39+N39+O39</f>
        <v>0</v>
      </c>
    </row>
    <row r="40" spans="1:17" x14ac:dyDescent="0.3">
      <c r="B40" t="s">
        <v>21</v>
      </c>
      <c r="I40" t="s">
        <v>59</v>
      </c>
      <c r="Q40" s="1">
        <f>K40+L40+M40+N40+O40</f>
        <v>0</v>
      </c>
    </row>
    <row r="41" spans="1:17" x14ac:dyDescent="0.3">
      <c r="B41" t="s">
        <v>22</v>
      </c>
      <c r="I41" t="s">
        <v>59</v>
      </c>
      <c r="Q41" s="1">
        <f>K41+L41+M41+N41+O41</f>
        <v>0</v>
      </c>
    </row>
    <row r="42" spans="1:17" x14ac:dyDescent="0.3">
      <c r="B42" t="s">
        <v>23</v>
      </c>
      <c r="I42">
        <v>4</v>
      </c>
      <c r="Q42" s="1">
        <f>(K42+L42+M42+N42+O42)*4</f>
        <v>0</v>
      </c>
    </row>
    <row r="43" spans="1:17" x14ac:dyDescent="0.3">
      <c r="B43" t="s">
        <v>30</v>
      </c>
      <c r="I43">
        <v>1</v>
      </c>
      <c r="Q43" s="1">
        <f>K43+L43+M43+N43+O43</f>
        <v>0</v>
      </c>
    </row>
    <row r="44" spans="1:17" x14ac:dyDescent="0.3">
      <c r="Q44" s="1"/>
    </row>
    <row r="45" spans="1:17" x14ac:dyDescent="0.3">
      <c r="A45" s="1" t="s">
        <v>24</v>
      </c>
      <c r="Q45" s="1"/>
    </row>
    <row r="46" spans="1:17" x14ac:dyDescent="0.3">
      <c r="B46" t="s">
        <v>25</v>
      </c>
      <c r="I46">
        <v>4</v>
      </c>
      <c r="Q46" s="1">
        <f>(K46+L46+M46+N46+O46)*4</f>
        <v>0</v>
      </c>
    </row>
    <row r="47" spans="1:17" x14ac:dyDescent="0.3">
      <c r="B47" t="s">
        <v>26</v>
      </c>
      <c r="I47">
        <v>3</v>
      </c>
      <c r="Q47" s="1">
        <f>(K47+L47+M47+N47+O47)*3</f>
        <v>0</v>
      </c>
    </row>
    <row r="48" spans="1:17" x14ac:dyDescent="0.3">
      <c r="B48" t="s">
        <v>27</v>
      </c>
      <c r="I48">
        <v>3</v>
      </c>
      <c r="Q48" s="1">
        <f>(K48+L48+M48+N48+O48)*3</f>
        <v>0</v>
      </c>
    </row>
    <row r="49" spans="1:17" x14ac:dyDescent="0.3">
      <c r="B49" t="s">
        <v>28</v>
      </c>
      <c r="I49">
        <v>3</v>
      </c>
      <c r="Q49" s="1">
        <f>(K49+L49+M49+N49+O49)*3</f>
        <v>0</v>
      </c>
    </row>
    <row r="50" spans="1:17" x14ac:dyDescent="0.3">
      <c r="B50" t="s">
        <v>54</v>
      </c>
      <c r="I50">
        <v>2</v>
      </c>
      <c r="Q50" s="1">
        <f>(K50+L50+M50+N50+O50)*2</f>
        <v>0</v>
      </c>
    </row>
    <row r="51" spans="1:17" x14ac:dyDescent="0.3">
      <c r="B51" t="s">
        <v>29</v>
      </c>
      <c r="I51">
        <v>7</v>
      </c>
      <c r="Q51" s="1">
        <f>(K51+L51+M51+N51+O51)*7</f>
        <v>0</v>
      </c>
    </row>
    <row r="52" spans="1:17" x14ac:dyDescent="0.3">
      <c r="Q52" s="1"/>
    </row>
    <row r="53" spans="1:17" x14ac:dyDescent="0.3">
      <c r="B53" s="3" t="s">
        <v>36</v>
      </c>
      <c r="Q53" s="3">
        <f>SUM(Q8:Q52)</f>
        <v>0</v>
      </c>
    </row>
    <row r="55" spans="1:17" x14ac:dyDescent="0.3">
      <c r="C55" t="s">
        <v>39</v>
      </c>
      <c r="D55" t="s">
        <v>39</v>
      </c>
      <c r="J55" s="3" t="s">
        <v>41</v>
      </c>
      <c r="K55" s="3" t="s">
        <v>38</v>
      </c>
    </row>
    <row r="56" spans="1:17" x14ac:dyDescent="0.3">
      <c r="A56" t="s">
        <v>37</v>
      </c>
      <c r="C56" t="s">
        <v>39</v>
      </c>
      <c r="D56" t="s">
        <v>39</v>
      </c>
      <c r="J56" s="4"/>
      <c r="K56" s="4"/>
    </row>
    <row r="57" spans="1:17" x14ac:dyDescent="0.3">
      <c r="A57" t="s">
        <v>40</v>
      </c>
      <c r="J57" s="4"/>
      <c r="K57" s="4"/>
    </row>
    <row r="58" spans="1:17" x14ac:dyDescent="0.3">
      <c r="A58" t="s">
        <v>43</v>
      </c>
      <c r="J58" s="4"/>
      <c r="K58" s="4"/>
    </row>
    <row r="59" spans="1:17" x14ac:dyDescent="0.3">
      <c r="A59" t="s">
        <v>48</v>
      </c>
      <c r="J59" s="4"/>
      <c r="K59" s="4"/>
    </row>
    <row r="60" spans="1:17" x14ac:dyDescent="0.3">
      <c r="J60" s="4"/>
      <c r="K60" s="4"/>
    </row>
    <row r="61" spans="1:17" x14ac:dyDescent="0.3">
      <c r="H61" t="s">
        <v>44</v>
      </c>
      <c r="J61" s="4"/>
      <c r="K61" s="4"/>
      <c r="L61" t="s">
        <v>56</v>
      </c>
      <c r="M61" s="4"/>
      <c r="N61" s="4"/>
      <c r="O61" s="4"/>
      <c r="P61" t="s">
        <v>45</v>
      </c>
    </row>
    <row r="62" spans="1:17" x14ac:dyDescent="0.3">
      <c r="J62" s="5"/>
      <c r="K62" s="5"/>
      <c r="M62" s="5"/>
      <c r="N62" s="5"/>
      <c r="O62" s="5"/>
    </row>
    <row r="63" spans="1:17" x14ac:dyDescent="0.3">
      <c r="A63" s="1" t="s">
        <v>58</v>
      </c>
    </row>
    <row r="64" spans="1:17" x14ac:dyDescent="0.3">
      <c r="B64" s="1" t="s">
        <v>64</v>
      </c>
      <c r="C64" s="1"/>
      <c r="D64" s="1"/>
      <c r="E64" s="1"/>
      <c r="F64" s="1"/>
      <c r="G64" s="1"/>
    </row>
    <row r="65" spans="2:8" x14ac:dyDescent="0.3">
      <c r="B65" s="1" t="s">
        <v>62</v>
      </c>
      <c r="C65" s="1"/>
      <c r="D65" s="1"/>
      <c r="E65" s="1"/>
      <c r="F65" s="1"/>
      <c r="G65" s="1"/>
    </row>
    <row r="66" spans="2:8" x14ac:dyDescent="0.3">
      <c r="B66" s="1" t="s">
        <v>60</v>
      </c>
    </row>
    <row r="67" spans="2:8" x14ac:dyDescent="0.3">
      <c r="B67" s="1" t="s">
        <v>63</v>
      </c>
      <c r="C67" s="1"/>
      <c r="D67" s="1"/>
      <c r="E67" s="1"/>
      <c r="F67" s="1"/>
      <c r="G67" s="1"/>
      <c r="H67" s="1"/>
    </row>
  </sheetData>
  <sheetProtection algorithmName="SHA-512" hashValue="G8zDVUVacyH98t1/7XE6K4UyDrKYti/O62E3IUu9b1hm7hgWc3xP9yoakzid67u+t+1ZqYe4htQdYNhPriqQ+g==" saltValue="vodqPs548y2MNJzsrKDTCw==" spinCount="100000" sheet="1" objects="1" scenarios="1"/>
  <pageMargins left="0.7" right="0.7" top="0.75" bottom="0.75" header="0.3" footer="0.3"/>
  <pageSetup paperSize="9" orientation="portrait" horizontalDpi="0" verticalDpi="0" r:id="rId1"/>
  <ignoredErrors>
    <ignoredError sqref="Q9 Q47 Q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jr. ruhnau</dc:creator>
  <cp:lastModifiedBy>Lahdy Lauvenberg</cp:lastModifiedBy>
  <dcterms:created xsi:type="dcterms:W3CDTF">2017-12-29T16:38:59Z</dcterms:created>
  <dcterms:modified xsi:type="dcterms:W3CDTF">2020-07-02T15:52:10Z</dcterms:modified>
</cp:coreProperties>
</file>